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phmxs\Desktop\Dokumente für Kunden\Domus Propria\4. Modernisierung\"/>
    </mc:Choice>
  </mc:AlternateContent>
  <xr:revisionPtr revIDLastSave="0" documentId="13_ncr:1_{0BE7D843-FEB8-448C-800D-4CF431F600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elle1" sheetId="1" r:id="rId1"/>
    <sheet name="Tabelle2" sheetId="2" state="hidden" r:id="rId2"/>
    <sheet name="Tabelle3" sheetId="3" state="hidden" r:id="rId3"/>
  </sheets>
  <definedNames>
    <definedName name="_xlnm.Print_Area" localSheetId="0">Tabelle1!$A$1:$H$57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0" i="1" l="1"/>
  <c r="G47" i="1"/>
  <c r="B49" i="1"/>
  <c r="C18" i="1"/>
  <c r="C14" i="1"/>
  <c r="F47" i="1"/>
  <c r="G18" i="1"/>
  <c r="F18" i="1"/>
  <c r="E18" i="1"/>
  <c r="D18" i="1"/>
  <c r="C16" i="1"/>
  <c r="C13" i="1"/>
</calcChain>
</file>

<file path=xl/sharedStrings.xml><?xml version="1.0" encoding="utf-8"?>
<sst xmlns="http://schemas.openxmlformats.org/spreadsheetml/2006/main" count="2" uniqueCount="2">
  <si>
    <t>Deutsch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</si>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</sst>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u/>
      <sz val="11"/>
      <color theme="1" tint="0.1499984740745262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u/>
      <sz val="16"/>
      <color theme="1" tint="0.249977111117893"/>
      <name val="Calibri Light"/>
      <family val="2"/>
      <scheme val="major"/>
    </font>
    <font>
      <i/>
      <sz val="11"/>
      <color theme="1" tint="0.249977111117893"/>
      <name val="Calibri"/>
      <family val="2"/>
      <scheme val="minor"/>
    </font>
    <font>
      <b/>
      <u/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>
      <alignment horizontal="center" vertical="center"/>
    </xf>
    <xf numFmtId="49" fontId="3" fillId="4" borderId="2" xfId="0" applyNumberFormat="1" applyFont="1" applyFill="1" applyBorder="1" applyProtection="1">
      <protection locked="0"/>
    </xf>
    <xf numFmtId="14" fontId="3" fillId="4" borderId="2" xfId="0" applyNumberFormat="1" applyFont="1" applyFill="1" applyBorder="1" applyProtection="1">
      <protection locked="0"/>
    </xf>
    <xf numFmtId="164" fontId="3" fillId="4" borderId="2" xfId="0" applyNumberFormat="1" applyFont="1" applyFill="1" applyBorder="1" applyProtection="1">
      <protection locked="0"/>
    </xf>
    <xf numFmtId="49" fontId="3" fillId="4" borderId="7" xfId="0" applyNumberFormat="1" applyFont="1" applyFill="1" applyBorder="1" applyProtection="1">
      <protection locked="0"/>
    </xf>
    <xf numFmtId="0" fontId="3" fillId="4" borderId="8" xfId="0" applyFont="1" applyFill="1" applyBorder="1" applyAlignment="1">
      <alignment horizontal="center" vertical="center"/>
    </xf>
    <xf numFmtId="49" fontId="3" fillId="4" borderId="9" xfId="0" applyNumberFormat="1" applyFont="1" applyFill="1" applyBorder="1" applyProtection="1">
      <protection locked="0"/>
    </xf>
    <xf numFmtId="14" fontId="3" fillId="4" borderId="9" xfId="0" applyNumberFormat="1" applyFont="1" applyFill="1" applyBorder="1" applyProtection="1">
      <protection locked="0"/>
    </xf>
    <xf numFmtId="164" fontId="3" fillId="4" borderId="9" xfId="0" applyNumberFormat="1" applyFont="1" applyFill="1" applyBorder="1" applyProtection="1">
      <protection locked="0"/>
    </xf>
    <xf numFmtId="49" fontId="3" fillId="4" borderId="10" xfId="0" applyNumberFormat="1" applyFont="1" applyFill="1" applyBorder="1" applyProtection="1">
      <protection locked="0"/>
    </xf>
    <xf numFmtId="0" fontId="5" fillId="4" borderId="12" xfId="0" applyFont="1" applyFill="1" applyBorder="1" applyAlignment="1">
      <alignment vertical="center"/>
    </xf>
    <xf numFmtId="0" fontId="5" fillId="4" borderId="13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5" fillId="4" borderId="15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164" fontId="5" fillId="4" borderId="1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49" fontId="3" fillId="4" borderId="4" xfId="0" applyNumberFormat="1" applyFont="1" applyFill="1" applyBorder="1" applyProtection="1">
      <protection locked="0"/>
    </xf>
    <xf numFmtId="14" fontId="3" fillId="4" borderId="4" xfId="0" applyNumberFormat="1" applyFont="1" applyFill="1" applyBorder="1" applyProtection="1">
      <protection locked="0"/>
    </xf>
    <xf numFmtId="164" fontId="3" fillId="4" borderId="4" xfId="0" applyNumberFormat="1" applyFont="1" applyFill="1" applyBorder="1" applyProtection="1">
      <protection locked="0"/>
    </xf>
    <xf numFmtId="49" fontId="3" fillId="4" borderId="5" xfId="0" applyNumberFormat="1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8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CEBD2CB-439E-6EE0-5299-EE56951E3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8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677025" cy="16573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158750</xdr:rowOff>
    </xdr:from>
    <xdr:to>
      <xdr:col>7</xdr:col>
      <xdr:colOff>761999</xdr:colOff>
      <xdr:row>57</xdr:row>
      <xdr:rowOff>11563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C7B244E-BD3A-04C6-3247-15E153DB4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763125"/>
          <a:ext cx="6683374" cy="1186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6"/>
  <sheetViews>
    <sheetView showGridLines="0" showRowColHeaders="0" tabSelected="1" showRuler="0" zoomScaleNormal="100" workbookViewId="0">
      <selection activeCell="B51" sqref="B51"/>
    </sheetView>
  </sheetViews>
  <sheetFormatPr baseColWidth="10" defaultColWidth="0" defaultRowHeight="15" x14ac:dyDescent="0.25"/>
  <cols>
    <col min="1" max="1" width="15" customWidth="1"/>
    <col min="2" max="2" width="4.42578125" customWidth="1"/>
    <col min="3" max="3" width="16" customWidth="1"/>
    <col min="4" max="5" width="11.42578125" customWidth="1"/>
    <col min="6" max="6" width="13.28515625" customWidth="1"/>
    <col min="7" max="7" width="17.140625" customWidth="1"/>
    <col min="8" max="8" width="11.42578125" customWidth="1"/>
    <col min="9" max="16384" width="11.42578125" hidden="1"/>
  </cols>
  <sheetData>
    <row r="1" spans="1:8" x14ac:dyDescent="0.25">
      <c r="A1" s="2"/>
      <c r="B1" s="2"/>
      <c r="C1" s="3"/>
      <c r="D1" s="3"/>
      <c r="E1" s="3"/>
      <c r="F1" s="3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x14ac:dyDescent="0.25">
      <c r="A3" s="3"/>
      <c r="B3" s="3"/>
      <c r="C3" s="3"/>
      <c r="D3" s="3"/>
      <c r="G3" s="3"/>
      <c r="H3" s="3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ht="15" customHeight="1" x14ac:dyDescent="0.25"/>
    <row r="8" spans="1:8" ht="15" customHeight="1" x14ac:dyDescent="0.25"/>
    <row r="9" spans="1:8" ht="15" customHeight="1" x14ac:dyDescent="0.25"/>
    <row r="10" spans="1:8" ht="15" customHeight="1" x14ac:dyDescent="0.25"/>
    <row r="11" spans="1:8" ht="15" customHeight="1" x14ac:dyDescent="0.25"/>
    <row r="12" spans="1:8" ht="15" customHeight="1" x14ac:dyDescent="0.25"/>
    <row r="13" spans="1:8" ht="15" customHeight="1" x14ac:dyDescent="0.25">
      <c r="A13" s="3"/>
      <c r="B13" s="3"/>
      <c r="C13" s="5" t="str">
        <f>IF(D16="Deutsch","Rechnungsaufstellung und Verwendungsnachweis",IF(D16="English","invocie statement and proof of usage "))</f>
        <v>Rechnungsaufstellung und Verwendungsnachweis</v>
      </c>
      <c r="D13" s="6"/>
      <c r="E13" s="6"/>
      <c r="F13" s="6"/>
      <c r="G13" s="6"/>
      <c r="H13" s="4"/>
    </row>
    <row r="14" spans="1:8" ht="15" customHeight="1" x14ac:dyDescent="0.25">
      <c r="A14" s="3"/>
      <c r="B14" s="3"/>
      <c r="C14" s="7" t="str">
        <f>IF(D16="Deutsch","           Bei mehr als zehn Rechnungen zur Übersicht und zum Nachweis",IF(D16="English","     to use as summary and proof in case of several invoices "))</f>
        <v xml:space="preserve">           Bei mehr als zehn Rechnungen zur Übersicht und zum Nachweis</v>
      </c>
      <c r="D14" s="6"/>
      <c r="E14" s="6"/>
      <c r="F14" s="6"/>
      <c r="G14" s="6"/>
      <c r="H14" s="3"/>
    </row>
    <row r="15" spans="1:8" ht="15" customHeight="1" thickBot="1" x14ac:dyDescent="0.3">
      <c r="A15" s="3"/>
      <c r="B15" s="3"/>
      <c r="C15" s="3"/>
      <c r="D15" s="3"/>
      <c r="E15" s="3"/>
      <c r="F15" s="3"/>
      <c r="G15" s="3"/>
      <c r="H15" s="3"/>
    </row>
    <row r="16" spans="1:8" ht="15" customHeight="1" thickBot="1" x14ac:dyDescent="0.3">
      <c r="A16" s="3"/>
      <c r="B16" s="3"/>
      <c r="C16" s="8" t="str">
        <f>IF(D16="Deutsch","Sprache",IF(D16="English","language "))</f>
        <v>Sprache</v>
      </c>
      <c r="D16" s="9" t="s">
        <v>0</v>
      </c>
      <c r="E16" s="3"/>
      <c r="F16" s="3"/>
      <c r="G16" s="3"/>
      <c r="H16" s="3"/>
    </row>
    <row r="17" spans="1:8" ht="15" customHeight="1" thickBot="1" x14ac:dyDescent="0.3">
      <c r="A17" s="3"/>
      <c r="B17" s="3"/>
      <c r="C17" s="3"/>
      <c r="D17" s="3"/>
      <c r="E17" s="3"/>
      <c r="F17" s="3"/>
      <c r="G17" s="3"/>
      <c r="H17" s="3"/>
    </row>
    <row r="18" spans="1:8" ht="15" customHeight="1" thickBot="1" x14ac:dyDescent="0.3">
      <c r="A18" s="3"/>
      <c r="B18" s="28" t="s">
        <v>1</v>
      </c>
      <c r="C18" s="29" t="str">
        <f>IF(D16="Deutsch","Rechnungssteller",IF(D16="English","biller name"))</f>
        <v>Rechnungssteller</v>
      </c>
      <c r="D18" s="30" t="str">
        <f>IF(D16="Deutsch","Gewerk",IF(D16="English","trade"))</f>
        <v>Gewerk</v>
      </c>
      <c r="E18" s="30" t="str">
        <f>IF(D16="Deutsch","Datum",IF(D16="English","date"))</f>
        <v>Datum</v>
      </c>
      <c r="F18" s="30" t="str">
        <f>IF(D16="Deutsch","Betrag",IF(D16="English","amount"))</f>
        <v>Betrag</v>
      </c>
      <c r="G18" s="31" t="str">
        <f>IF(D16="Deutsch","Anmerkung",IF(D16="English","comments"))</f>
        <v>Anmerkung</v>
      </c>
      <c r="H18" s="3"/>
    </row>
    <row r="19" spans="1:8" ht="15" customHeight="1" x14ac:dyDescent="0.25">
      <c r="A19" s="3"/>
      <c r="B19" s="32">
        <v>1</v>
      </c>
      <c r="C19" s="33"/>
      <c r="D19" s="33"/>
      <c r="E19" s="34"/>
      <c r="F19" s="35"/>
      <c r="G19" s="36"/>
      <c r="H19" s="3"/>
    </row>
    <row r="20" spans="1:8" ht="15" customHeight="1" x14ac:dyDescent="0.25">
      <c r="A20" s="3"/>
      <c r="B20" s="10">
        <v>2</v>
      </c>
      <c r="C20" s="11"/>
      <c r="D20" s="11"/>
      <c r="E20" s="12"/>
      <c r="F20" s="13"/>
      <c r="G20" s="14"/>
      <c r="H20" s="3"/>
    </row>
    <row r="21" spans="1:8" ht="15" customHeight="1" x14ac:dyDescent="0.25">
      <c r="A21" s="3"/>
      <c r="B21" s="10">
        <v>3</v>
      </c>
      <c r="C21" s="11"/>
      <c r="D21" s="11"/>
      <c r="E21" s="12"/>
      <c r="F21" s="13"/>
      <c r="G21" s="14"/>
      <c r="H21" s="3"/>
    </row>
    <row r="22" spans="1:8" ht="15" customHeight="1" x14ac:dyDescent="0.25">
      <c r="A22" s="3"/>
      <c r="B22" s="10">
        <v>4</v>
      </c>
      <c r="C22" s="11"/>
      <c r="D22" s="11"/>
      <c r="E22" s="12"/>
      <c r="F22" s="13"/>
      <c r="G22" s="14"/>
      <c r="H22" s="3"/>
    </row>
    <row r="23" spans="1:8" ht="15" customHeight="1" x14ac:dyDescent="0.25">
      <c r="A23" s="3"/>
      <c r="B23" s="10">
        <v>5</v>
      </c>
      <c r="C23" s="11"/>
      <c r="D23" s="11"/>
      <c r="E23" s="12"/>
      <c r="F23" s="13"/>
      <c r="G23" s="14"/>
      <c r="H23" s="3"/>
    </row>
    <row r="24" spans="1:8" ht="15" customHeight="1" x14ac:dyDescent="0.25">
      <c r="A24" s="3"/>
      <c r="B24" s="10">
        <v>6</v>
      </c>
      <c r="C24" s="11"/>
      <c r="D24" s="11"/>
      <c r="E24" s="12"/>
      <c r="F24" s="13"/>
      <c r="G24" s="14"/>
      <c r="H24" s="3"/>
    </row>
    <row r="25" spans="1:8" ht="15" customHeight="1" x14ac:dyDescent="0.25">
      <c r="A25" s="3"/>
      <c r="B25" s="10">
        <v>7</v>
      </c>
      <c r="C25" s="11"/>
      <c r="D25" s="11"/>
      <c r="E25" s="12"/>
      <c r="F25" s="13"/>
      <c r="G25" s="14"/>
      <c r="H25" s="3"/>
    </row>
    <row r="26" spans="1:8" ht="15" customHeight="1" x14ac:dyDescent="0.25">
      <c r="A26" s="3"/>
      <c r="B26" s="10">
        <v>8</v>
      </c>
      <c r="C26" s="11"/>
      <c r="D26" s="11"/>
      <c r="E26" s="12"/>
      <c r="F26" s="13"/>
      <c r="G26" s="14"/>
      <c r="H26" s="3"/>
    </row>
    <row r="27" spans="1:8" ht="15" customHeight="1" x14ac:dyDescent="0.25">
      <c r="A27" s="3"/>
      <c r="B27" s="10">
        <v>9</v>
      </c>
      <c r="C27" s="11"/>
      <c r="D27" s="11"/>
      <c r="E27" s="12"/>
      <c r="F27" s="13"/>
      <c r="G27" s="14"/>
      <c r="H27" s="3"/>
    </row>
    <row r="28" spans="1:8" ht="15" customHeight="1" x14ac:dyDescent="0.25">
      <c r="A28" s="3"/>
      <c r="B28" s="10">
        <v>10</v>
      </c>
      <c r="C28" s="11"/>
      <c r="D28" s="11"/>
      <c r="E28" s="12"/>
      <c r="F28" s="13"/>
      <c r="G28" s="14"/>
      <c r="H28" s="3"/>
    </row>
    <row r="29" spans="1:8" ht="15" customHeight="1" x14ac:dyDescent="0.25">
      <c r="A29" s="3"/>
      <c r="B29" s="10">
        <v>11</v>
      </c>
      <c r="C29" s="11"/>
      <c r="D29" s="11"/>
      <c r="E29" s="12"/>
      <c r="F29" s="13"/>
      <c r="G29" s="14"/>
      <c r="H29" s="3"/>
    </row>
    <row r="30" spans="1:8" ht="15" customHeight="1" x14ac:dyDescent="0.25">
      <c r="A30" s="3"/>
      <c r="B30" s="10">
        <v>12</v>
      </c>
      <c r="C30" s="11"/>
      <c r="D30" s="11"/>
      <c r="E30" s="12"/>
      <c r="F30" s="13"/>
      <c r="G30" s="14"/>
      <c r="H30" s="3"/>
    </row>
    <row r="31" spans="1:8" ht="15" customHeight="1" x14ac:dyDescent="0.25">
      <c r="A31" s="3"/>
      <c r="B31" s="10">
        <v>13</v>
      </c>
      <c r="C31" s="11"/>
      <c r="D31" s="11"/>
      <c r="E31" s="12"/>
      <c r="F31" s="13"/>
      <c r="G31" s="14"/>
      <c r="H31" s="3"/>
    </row>
    <row r="32" spans="1:8" ht="15" customHeight="1" x14ac:dyDescent="0.25">
      <c r="A32" s="3"/>
      <c r="B32" s="10">
        <v>14</v>
      </c>
      <c r="C32" s="11"/>
      <c r="D32" s="11"/>
      <c r="E32" s="12"/>
      <c r="F32" s="13"/>
      <c r="G32" s="14"/>
      <c r="H32" s="3"/>
    </row>
    <row r="33" spans="1:8" ht="15" customHeight="1" x14ac:dyDescent="0.25">
      <c r="A33" s="3"/>
      <c r="B33" s="10">
        <v>15</v>
      </c>
      <c r="C33" s="11"/>
      <c r="D33" s="11"/>
      <c r="E33" s="12"/>
      <c r="F33" s="13"/>
      <c r="G33" s="14"/>
      <c r="H33" s="3"/>
    </row>
    <row r="34" spans="1:8" ht="15" customHeight="1" x14ac:dyDescent="0.25">
      <c r="A34" s="3"/>
      <c r="B34" s="10">
        <v>16</v>
      </c>
      <c r="C34" s="11"/>
      <c r="D34" s="11"/>
      <c r="E34" s="12"/>
      <c r="F34" s="13"/>
      <c r="G34" s="14"/>
      <c r="H34" s="3"/>
    </row>
    <row r="35" spans="1:8" ht="15" customHeight="1" x14ac:dyDescent="0.25">
      <c r="A35" s="3"/>
      <c r="B35" s="10">
        <v>17</v>
      </c>
      <c r="C35" s="11"/>
      <c r="D35" s="11"/>
      <c r="E35" s="12"/>
      <c r="F35" s="13"/>
      <c r="G35" s="14"/>
      <c r="H35" s="3"/>
    </row>
    <row r="36" spans="1:8" x14ac:dyDescent="0.25">
      <c r="A36" s="3"/>
      <c r="B36" s="10">
        <v>18</v>
      </c>
      <c r="C36" s="11"/>
      <c r="D36" s="11"/>
      <c r="E36" s="12"/>
      <c r="F36" s="13"/>
      <c r="G36" s="14"/>
      <c r="H36" s="3"/>
    </row>
    <row r="37" spans="1:8" x14ac:dyDescent="0.25">
      <c r="A37" s="3"/>
      <c r="B37" s="10">
        <v>19</v>
      </c>
      <c r="C37" s="11"/>
      <c r="D37" s="11"/>
      <c r="E37" s="12"/>
      <c r="F37" s="13"/>
      <c r="G37" s="14"/>
      <c r="H37" s="3"/>
    </row>
    <row r="38" spans="1:8" x14ac:dyDescent="0.25">
      <c r="A38" s="3"/>
      <c r="B38" s="10">
        <v>20</v>
      </c>
      <c r="C38" s="11"/>
      <c r="D38" s="11"/>
      <c r="E38" s="12"/>
      <c r="F38" s="13"/>
      <c r="G38" s="14"/>
      <c r="H38" s="3"/>
    </row>
    <row r="39" spans="1:8" x14ac:dyDescent="0.25">
      <c r="A39" s="3"/>
      <c r="B39" s="10">
        <v>21</v>
      </c>
      <c r="C39" s="11"/>
      <c r="D39" s="11"/>
      <c r="E39" s="12"/>
      <c r="F39" s="13"/>
      <c r="G39" s="14"/>
      <c r="H39" s="3"/>
    </row>
    <row r="40" spans="1:8" x14ac:dyDescent="0.25">
      <c r="A40" s="3"/>
      <c r="B40" s="10">
        <v>22</v>
      </c>
      <c r="C40" s="11"/>
      <c r="D40" s="11"/>
      <c r="E40" s="12"/>
      <c r="F40" s="13"/>
      <c r="G40" s="14"/>
      <c r="H40" s="3"/>
    </row>
    <row r="41" spans="1:8" x14ac:dyDescent="0.25">
      <c r="A41" s="3"/>
      <c r="B41" s="10">
        <v>23</v>
      </c>
      <c r="C41" s="11"/>
      <c r="D41" s="11"/>
      <c r="E41" s="12"/>
      <c r="F41" s="13"/>
      <c r="G41" s="14"/>
      <c r="H41" s="3"/>
    </row>
    <row r="42" spans="1:8" x14ac:dyDescent="0.25">
      <c r="A42" s="1"/>
      <c r="B42" s="10">
        <v>24</v>
      </c>
      <c r="C42" s="11"/>
      <c r="D42" s="11"/>
      <c r="E42" s="12"/>
      <c r="F42" s="13"/>
      <c r="G42" s="14"/>
      <c r="H42" s="1"/>
    </row>
    <row r="43" spans="1:8" x14ac:dyDescent="0.25">
      <c r="B43" s="10">
        <v>25</v>
      </c>
      <c r="C43" s="11"/>
      <c r="D43" s="11"/>
      <c r="E43" s="12"/>
      <c r="F43" s="13"/>
      <c r="G43" s="14"/>
    </row>
    <row r="44" spans="1:8" ht="15.75" thickBot="1" x14ac:dyDescent="0.3">
      <c r="B44" s="15">
        <v>26</v>
      </c>
      <c r="C44" s="16"/>
      <c r="D44" s="16"/>
      <c r="E44" s="17"/>
      <c r="F44" s="18"/>
      <c r="G44" s="19"/>
    </row>
    <row r="46" spans="1:8" ht="15.75" thickBot="1" x14ac:dyDescent="0.3"/>
    <row r="47" spans="1:8" ht="15.75" thickBot="1" x14ac:dyDescent="0.3">
      <c r="B47" s="3"/>
      <c r="C47" s="3"/>
      <c r="D47" s="3"/>
      <c r="E47" s="3"/>
      <c r="F47" s="27" t="str">
        <f>IF(D16="Deutsch","Summe:",IF(D16="English","total:"))</f>
        <v>Summe:</v>
      </c>
      <c r="G47" s="26">
        <f>SUM(F19:F44)</f>
        <v>0</v>
      </c>
    </row>
    <row r="48" spans="1:8" ht="15.75" thickBot="1" x14ac:dyDescent="0.3">
      <c r="B48" s="3"/>
      <c r="C48" s="3"/>
      <c r="D48" s="3"/>
      <c r="E48" s="3"/>
      <c r="F48" s="3"/>
      <c r="G48" s="3"/>
    </row>
    <row r="49" spans="2:6" x14ac:dyDescent="0.25">
      <c r="B49" s="20" t="str">
        <f>IF(D16="Deutsch","Bitte fügen Sie immer Kopien bzw. Scans der Rechnungen bei.",IF(D16="English","Please alsways attach copies or scans of the invoices above."))</f>
        <v>Bitte fügen Sie immer Kopien bzw. Scans der Rechnungen bei.</v>
      </c>
      <c r="C49" s="21"/>
      <c r="D49" s="21"/>
      <c r="E49" s="21"/>
      <c r="F49" s="22"/>
    </row>
    <row r="50" spans="2:6" ht="15.75" thickBot="1" x14ac:dyDescent="0.3">
      <c r="B50" s="23" t="str">
        <f>IF(D16="Deutsch","Bei mehr als 26 Rechnungen verwenden Sie zwei, Formulare.",IF(D16="English","In case of more than 26 invoices please use several documents"))</f>
        <v>Bei mehr als 26 Rechnungen verwenden Sie zwei, Formulare.</v>
      </c>
      <c r="C50" s="24"/>
      <c r="D50" s="24"/>
      <c r="E50" s="24"/>
      <c r="F50" s="25"/>
    </row>
    <row r="65" customFormat="1" x14ac:dyDescent="0.25"/>
    <row r="66" customFormat="1" x14ac:dyDescent="0.25"/>
  </sheetData>
  <sheetProtection algorithmName="SHA-512" hashValue="N9Wa08FGtrE3qAV02Um+z4h6vshN41nA+p9WhGoK6YquIUQCMv84mCSUnI7JXTG3UszfKW8RyaCJ3Iwkp2pPAA==" saltValue="3Osp+pnWeN6ySwXBNoaDvw==" spinCount="100000" sheet="1" objects="1" scenarios="1"/>
  <dataValidations count="1">
    <dataValidation type="list" allowBlank="1" showInputMessage="1" showErrorMessage="1" sqref="D16" xr:uid="{00000000-0002-0000-0000-000000000000}">
      <formula1>"Deutsch, English"</formula1>
    </dataValidation>
  </dataValidations>
  <pageMargins left="0.7" right="0.7" top="0.78740157499999996" bottom="0.78740157499999996" header="0.3" footer="0.3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Postbank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Philipp-Maximilian Schultz</dc:creator>
  <cp:lastModifiedBy>Philipp M. Schultz</cp:lastModifiedBy>
  <cp:lastPrinted>2023-10-23T09:38:27Z</cp:lastPrinted>
  <dcterms:created xsi:type="dcterms:W3CDTF">2023-09-18T11:55:24Z</dcterms:created>
  <dcterms:modified xsi:type="dcterms:W3CDTF">2023-11-08T12:27:14Z</dcterms:modified>
</cp:coreProperties>
</file>